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<sst xmlns="http://schemas.openxmlformats.org/spreadsheetml/2006/main" count="8" uniqueCount="8">
  <si>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Job #</t>
  </si>
  <si>
    <t>Aj</t>
  </si>
  <si>
    <t>Xj</t>
  </si>
  <si>
    <t>FIFO
start</t>
  </si>
  <si>
    <t>FIFO
 Complete</t>
  </si>
  <si>
    <t>FIFO
Sojourn</t>
  </si>
  <si>
    <t>Time
 in Q</t>
  </si>
  <si>
    <t>Number in system
 during arrival(FIFO)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</si>
</sst>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pane ySplit="1215" topLeftCell="BM2" activePane="bottomLeft" state="split"/>
      <selection pane="topLeft" activeCell="I1" sqref="I1:J16384"/>
      <selection pane="bottomLeft" activeCell="C4" sqref="C4"/>
    </sheetView>
  </sheetViews>
  <sheetFormatPr defaultColWidth="9.140625" defaultRowHeight="12.75"/>
  <cols>
    <col min="1" max="1" width="7.28125" style="1" bestFit="1" customWidth="1"/>
    <col min="2" max="2" width="4.00390625" style="1" bestFit="1" customWidth="1"/>
    <col min="3" max="3" width="3.421875" style="1" bestFit="1" customWidth="1"/>
    <col min="4" max="4" width="6.421875" style="1" bestFit="1" customWidth="1"/>
    <col min="5" max="5" width="12.28125" style="1" bestFit="1" customWidth="1"/>
    <col min="6" max="6" width="10.00390625" style="1" bestFit="1" customWidth="1"/>
    <col min="7" max="7" width="6.57421875" style="1" bestFit="1" customWidth="1"/>
    <col min="8" max="8" width="21.00390625" style="1" bestFit="1" customWidth="1"/>
    <col min="9" max="9" width="6.421875" style="8" bestFit="1" customWidth="1"/>
    <col min="10" max="10" width="11.00390625" style="8" customWidth="1"/>
  </cols>
  <sheetData>
    <row r="1" spans="1:10" s="2" customFormat="1" ht="48" thickBo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7"/>
    </row>
    <row r="2" spans="1:8" ht="12.75">
      <c r="A2" s="1">
        <v>1</v>
      </c>
      <c r="B2" s="1">
        <v>0</v>
      </c>
      <c r="C2" s="1">
        <v>8</v>
      </c>
      <c r="D2" s="1">
        <v>0</v>
      </c>
      <c r="E2" s="1">
        <f>D2+C2</f>
        <v>8</v>
      </c>
      <c r="F2" s="1">
        <f>E2-B2</f>
        <v>8</v>
      </c>
      <c r="G2" s="1">
        <f>F2-C2</f>
        <v>0</v>
      </c>
      <c r="H2" s="1">
        <v>0</v>
      </c>
    </row>
    <row r="3" spans="1:8" ht="12.75">
      <c r="A3" s="1">
        <v>2</v>
      </c>
      <c r="B3" s="1">
        <v>5</v>
      </c>
      <c r="C3" s="1">
        <v>6</v>
      </c>
      <c r="D3" s="1">
        <f>MAX(E2,B3)</f>
        <v>8</v>
      </c>
      <c r="E3" s="1">
        <f>D3+C3</f>
        <v>14</v>
      </c>
      <c r="F3" s="1">
        <f aca="true" t="shared" si="0" ref="F3:F66">E3-B3</f>
        <v>9</v>
      </c>
      <c r="G3" s="1">
        <f aca="true" t="shared" si="1" ref="G3:G66">F3-C3</f>
        <v>3</v>
      </c>
      <c r="H3" s="1">
        <f>COUNTIF($E$2:E2,CONCATENATE("&gt;",B3))</f>
        <v>1</v>
      </c>
    </row>
    <row r="4" spans="1:8" ht="12.75">
      <c r="A4" s="1">
        <v>3</v>
      </c>
      <c r="B4" s="1">
        <v>10</v>
      </c>
      <c r="C4" s="1">
        <v>4</v>
      </c>
      <c r="D4" s="1">
        <f aca="true" t="shared" si="2" ref="D4:D67">MAX(E3,B4)</f>
        <v>14</v>
      </c>
      <c r="E4" s="1">
        <f aca="true" t="shared" si="3" ref="E4:E67">D4+C4</f>
        <v>18</v>
      </c>
      <c r="F4" s="1">
        <f t="shared" si="0"/>
        <v>8</v>
      </c>
      <c r="G4" s="1">
        <f t="shared" si="1"/>
        <v>4</v>
      </c>
      <c r="H4" s="1">
        <f>COUNTIF($E$2:E3,CONCATENATE("&gt;",B4))</f>
        <v>1</v>
      </c>
    </row>
    <row r="5" spans="1:8" ht="12.75">
      <c r="A5" s="1">
        <v>4</v>
      </c>
      <c r="B5" s="1">
        <v>12</v>
      </c>
      <c r="C5" s="1">
        <v>1</v>
      </c>
      <c r="D5" s="1">
        <f t="shared" si="2"/>
        <v>18</v>
      </c>
      <c r="E5" s="1">
        <f t="shared" si="3"/>
        <v>19</v>
      </c>
      <c r="F5" s="1">
        <f t="shared" si="0"/>
        <v>7</v>
      </c>
      <c r="G5" s="1">
        <f t="shared" si="1"/>
        <v>6</v>
      </c>
      <c r="H5" s="1">
        <f>COUNTIF($E$2:E4,CONCATENATE("&gt;",B5))</f>
        <v>2</v>
      </c>
    </row>
    <row r="6" spans="1:8" ht="12.75">
      <c r="A6" s="1">
        <v>5</v>
      </c>
      <c r="B6" s="1">
        <v>17</v>
      </c>
      <c r="C6" s="1">
        <v>2</v>
      </c>
      <c r="D6" s="1">
        <f t="shared" si="2"/>
        <v>19</v>
      </c>
      <c r="E6" s="1">
        <f t="shared" si="3"/>
        <v>21</v>
      </c>
      <c r="F6" s="1">
        <f t="shared" si="0"/>
        <v>4</v>
      </c>
      <c r="G6" s="1">
        <f t="shared" si="1"/>
        <v>2</v>
      </c>
      <c r="H6" s="1">
        <f>COUNTIF($E$2:E5,CONCATENATE("&gt;",B6))</f>
        <v>2</v>
      </c>
    </row>
    <row r="7" spans="1:8" ht="12.75">
      <c r="A7" s="1">
        <v>6</v>
      </c>
      <c r="B7" s="1">
        <v>19</v>
      </c>
      <c r="C7" s="1">
        <v>2</v>
      </c>
      <c r="D7" s="1">
        <f t="shared" si="2"/>
        <v>21</v>
      </c>
      <c r="E7" s="1">
        <f t="shared" si="3"/>
        <v>23</v>
      </c>
      <c r="F7" s="1">
        <f t="shared" si="0"/>
        <v>4</v>
      </c>
      <c r="G7" s="1">
        <f t="shared" si="1"/>
        <v>2</v>
      </c>
      <c r="H7" s="1">
        <f>COUNTIF($E$2:E6,CONCATENATE("&gt;",B7))</f>
        <v>1</v>
      </c>
    </row>
    <row r="8" spans="1:8" ht="12.75">
      <c r="A8" s="1">
        <v>7</v>
      </c>
      <c r="B8" s="1">
        <v>23</v>
      </c>
      <c r="C8" s="1">
        <v>1</v>
      </c>
      <c r="D8" s="1">
        <f t="shared" si="2"/>
        <v>23</v>
      </c>
      <c r="E8" s="1">
        <f t="shared" si="3"/>
        <v>24</v>
      </c>
      <c r="F8" s="1">
        <f t="shared" si="0"/>
        <v>1</v>
      </c>
      <c r="G8" s="1">
        <f t="shared" si="1"/>
        <v>0</v>
      </c>
      <c r="H8" s="1">
        <f>COUNTIF($E$2:E7,CONCATENATE("&gt;",B8))</f>
        <v>0</v>
      </c>
    </row>
    <row r="9" spans="1:8" ht="12.75">
      <c r="A9" s="1">
        <v>8</v>
      </c>
      <c r="B9" s="1">
        <v>25</v>
      </c>
      <c r="C9" s="1">
        <v>6</v>
      </c>
      <c r="D9" s="1">
        <f t="shared" si="2"/>
        <v>25</v>
      </c>
      <c r="E9" s="1">
        <f t="shared" si="3"/>
        <v>31</v>
      </c>
      <c r="F9" s="1">
        <f t="shared" si="0"/>
        <v>6</v>
      </c>
      <c r="G9" s="1">
        <f t="shared" si="1"/>
        <v>0</v>
      </c>
      <c r="H9" s="1">
        <f>COUNTIF($E$2:E8,CONCATENATE("&gt;",B9))</f>
        <v>0</v>
      </c>
    </row>
    <row r="10" spans="1:8" ht="12.75">
      <c r="A10" s="1">
        <v>9</v>
      </c>
      <c r="B10" s="1">
        <v>27</v>
      </c>
      <c r="C10" s="1">
        <v>3</v>
      </c>
      <c r="D10" s="1">
        <f t="shared" si="2"/>
        <v>31</v>
      </c>
      <c r="E10" s="1">
        <f t="shared" si="3"/>
        <v>34</v>
      </c>
      <c r="F10" s="1">
        <f t="shared" si="0"/>
        <v>7</v>
      </c>
      <c r="G10" s="1">
        <f t="shared" si="1"/>
        <v>4</v>
      </c>
      <c r="H10" s="1">
        <f>COUNTIF($E$2:E9,CONCATENATE("&gt;",B10))</f>
        <v>1</v>
      </c>
    </row>
    <row r="11" spans="1:8" ht="12.75">
      <c r="A11" s="1">
        <v>10</v>
      </c>
      <c r="B11" s="1">
        <v>29</v>
      </c>
      <c r="C11" s="1">
        <v>1</v>
      </c>
      <c r="D11" s="1">
        <f t="shared" si="2"/>
        <v>34</v>
      </c>
      <c r="E11" s="1">
        <f t="shared" si="3"/>
        <v>35</v>
      </c>
      <c r="F11" s="1">
        <f t="shared" si="0"/>
        <v>6</v>
      </c>
      <c r="G11" s="1">
        <f t="shared" si="1"/>
        <v>5</v>
      </c>
      <c r="H11" s="1">
        <f>COUNTIF($E$2:E10,CONCATENATE("&gt;",B11))</f>
        <v>2</v>
      </c>
    </row>
    <row r="12" spans="1:8" ht="12.75">
      <c r="A12" s="1">
        <v>11</v>
      </c>
      <c r="B12" s="1">
        <v>31</v>
      </c>
      <c r="C12" s="1">
        <v>3</v>
      </c>
      <c r="D12" s="1">
        <f t="shared" si="2"/>
        <v>35</v>
      </c>
      <c r="E12" s="1">
        <f t="shared" si="3"/>
        <v>38</v>
      </c>
      <c r="F12" s="1">
        <f t="shared" si="0"/>
        <v>7</v>
      </c>
      <c r="G12" s="1">
        <f t="shared" si="1"/>
        <v>4</v>
      </c>
      <c r="H12" s="1">
        <f>COUNTIF($E$2:E11,CONCATENATE("&gt;",B12))</f>
        <v>2</v>
      </c>
    </row>
    <row r="13" spans="1:8" ht="12.75">
      <c r="A13" s="1">
        <v>12</v>
      </c>
      <c r="B13" s="1">
        <v>33</v>
      </c>
      <c r="C13" s="1">
        <v>3</v>
      </c>
      <c r="D13" s="1">
        <f t="shared" si="2"/>
        <v>38</v>
      </c>
      <c r="E13" s="1">
        <f t="shared" si="3"/>
        <v>41</v>
      </c>
      <c r="F13" s="1">
        <f t="shared" si="0"/>
        <v>8</v>
      </c>
      <c r="G13" s="1">
        <f t="shared" si="1"/>
        <v>5</v>
      </c>
      <c r="H13" s="1">
        <f>COUNTIF($E$2:E12,CONCATENATE("&gt;",B13))</f>
        <v>3</v>
      </c>
    </row>
    <row r="14" spans="1:8" ht="12.75">
      <c r="A14" s="1">
        <v>13</v>
      </c>
      <c r="B14" s="1">
        <v>37</v>
      </c>
      <c r="C14" s="1">
        <v>2</v>
      </c>
      <c r="D14" s="1">
        <f t="shared" si="2"/>
        <v>41</v>
      </c>
      <c r="E14" s="1">
        <f t="shared" si="3"/>
        <v>43</v>
      </c>
      <c r="F14" s="1">
        <f t="shared" si="0"/>
        <v>6</v>
      </c>
      <c r="G14" s="1">
        <f>F14-C14</f>
        <v>4</v>
      </c>
      <c r="H14" s="1">
        <f>COUNTIF($E$2:E13,CONCATENATE("&gt;",B14))</f>
        <v>2</v>
      </c>
    </row>
    <row r="15" spans="1:8" ht="12.75">
      <c r="A15" s="1">
        <v>14</v>
      </c>
      <c r="B15" s="1">
        <v>44</v>
      </c>
      <c r="C15" s="1">
        <v>3</v>
      </c>
      <c r="D15" s="1">
        <f t="shared" si="2"/>
        <v>44</v>
      </c>
      <c r="E15" s="1">
        <f t="shared" si="3"/>
        <v>47</v>
      </c>
      <c r="F15" s="1">
        <f t="shared" si="0"/>
        <v>3</v>
      </c>
      <c r="G15" s="1">
        <f t="shared" si="1"/>
        <v>0</v>
      </c>
      <c r="H15" s="1">
        <f>COUNTIF($E$2:E14,CONCATENATE("&gt;",B15))</f>
        <v>0</v>
      </c>
    </row>
    <row r="16" spans="1:8" ht="12.75">
      <c r="A16" s="1">
        <v>15</v>
      </c>
      <c r="B16" s="1">
        <v>52</v>
      </c>
      <c r="C16" s="1">
        <v>3</v>
      </c>
      <c r="D16" s="1">
        <f t="shared" si="2"/>
        <v>52</v>
      </c>
      <c r="E16" s="1">
        <f t="shared" si="3"/>
        <v>55</v>
      </c>
      <c r="F16" s="1">
        <f t="shared" si="0"/>
        <v>3</v>
      </c>
      <c r="G16" s="1">
        <f t="shared" si="1"/>
        <v>0</v>
      </c>
      <c r="H16" s="1">
        <f>COUNTIF($E$2:E15,CONCATENATE("&gt;",B16))</f>
        <v>0</v>
      </c>
    </row>
    <row r="17" spans="1:8" ht="12.75">
      <c r="A17" s="1">
        <v>16</v>
      </c>
      <c r="B17" s="1">
        <v>54</v>
      </c>
      <c r="C17" s="1">
        <v>1</v>
      </c>
      <c r="D17" s="1">
        <f t="shared" si="2"/>
        <v>55</v>
      </c>
      <c r="E17" s="1">
        <f t="shared" si="3"/>
        <v>56</v>
      </c>
      <c r="F17" s="1">
        <f t="shared" si="0"/>
        <v>2</v>
      </c>
      <c r="G17" s="1">
        <f t="shared" si="1"/>
        <v>1</v>
      </c>
      <c r="H17" s="1">
        <f>COUNTIF($E$2:E16,CONCATENATE("&gt;",B17))</f>
        <v>1</v>
      </c>
    </row>
    <row r="18" spans="1:8" ht="12.75">
      <c r="A18" s="1">
        <v>17</v>
      </c>
      <c r="B18" s="1">
        <v>56</v>
      </c>
      <c r="C18" s="1">
        <v>3</v>
      </c>
      <c r="D18" s="1">
        <f t="shared" si="2"/>
        <v>56</v>
      </c>
      <c r="E18" s="1">
        <f t="shared" si="3"/>
        <v>59</v>
      </c>
      <c r="F18" s="1">
        <f t="shared" si="0"/>
        <v>3</v>
      </c>
      <c r="G18" s="1">
        <f t="shared" si="1"/>
        <v>0</v>
      </c>
      <c r="H18" s="1">
        <f>COUNTIF($E$2:E17,CONCATENATE("&gt;",B18))</f>
        <v>0</v>
      </c>
    </row>
    <row r="19" spans="1:8" ht="12.75">
      <c r="A19" s="1">
        <v>18</v>
      </c>
      <c r="B19" s="1">
        <v>59</v>
      </c>
      <c r="C19" s="1">
        <v>1</v>
      </c>
      <c r="D19" s="1">
        <f t="shared" si="2"/>
        <v>59</v>
      </c>
      <c r="E19" s="1">
        <f t="shared" si="3"/>
        <v>60</v>
      </c>
      <c r="F19" s="1">
        <f t="shared" si="0"/>
        <v>1</v>
      </c>
      <c r="G19" s="1">
        <f t="shared" si="1"/>
        <v>0</v>
      </c>
      <c r="H19" s="1">
        <f>COUNTIF($E$2:E18,CONCATENATE("&gt;",B19))</f>
        <v>0</v>
      </c>
    </row>
    <row r="20" spans="1:8" ht="12.75">
      <c r="A20" s="1">
        <v>19</v>
      </c>
      <c r="B20" s="1">
        <v>65</v>
      </c>
      <c r="C20" s="1">
        <v>2</v>
      </c>
      <c r="D20" s="1">
        <f t="shared" si="2"/>
        <v>65</v>
      </c>
      <c r="E20" s="1">
        <f t="shared" si="3"/>
        <v>67</v>
      </c>
      <c r="F20" s="1">
        <f t="shared" si="0"/>
        <v>2</v>
      </c>
      <c r="G20" s="1">
        <f t="shared" si="1"/>
        <v>0</v>
      </c>
      <c r="H20" s="1">
        <f>COUNTIF($E$2:E19,CONCATENATE("&gt;",B20))</f>
        <v>0</v>
      </c>
    </row>
    <row r="21" spans="1:8" ht="12.75">
      <c r="A21" s="1">
        <v>20</v>
      </c>
      <c r="B21" s="1">
        <v>69</v>
      </c>
      <c r="C21" s="1">
        <v>2</v>
      </c>
      <c r="D21" s="1">
        <f t="shared" si="2"/>
        <v>69</v>
      </c>
      <c r="E21" s="1">
        <f t="shared" si="3"/>
        <v>71</v>
      </c>
      <c r="F21" s="1">
        <f t="shared" si="0"/>
        <v>2</v>
      </c>
      <c r="G21" s="1">
        <f t="shared" si="1"/>
        <v>0</v>
      </c>
      <c r="H21" s="1">
        <f>COUNTIF($E$2:E20,CONCATENATE("&gt;",B21))</f>
        <v>0</v>
      </c>
    </row>
    <row r="22" spans="1:8" ht="12.75">
      <c r="A22" s="1">
        <v>21</v>
      </c>
      <c r="B22" s="1">
        <v>72</v>
      </c>
      <c r="C22" s="1">
        <v>8</v>
      </c>
      <c r="D22" s="1">
        <f t="shared" si="2"/>
        <v>72</v>
      </c>
      <c r="E22" s="1">
        <f t="shared" si="3"/>
        <v>80</v>
      </c>
      <c r="F22" s="1">
        <f t="shared" si="0"/>
        <v>8</v>
      </c>
      <c r="G22" s="1">
        <f t="shared" si="1"/>
        <v>0</v>
      </c>
      <c r="H22" s="1">
        <f>COUNTIF($E$2:E21,CONCATENATE("&gt;",B22))</f>
        <v>0</v>
      </c>
    </row>
    <row r="23" spans="1:8" ht="12.75">
      <c r="A23" s="1">
        <v>22</v>
      </c>
      <c r="B23" s="1">
        <v>77</v>
      </c>
      <c r="C23" s="1">
        <v>4</v>
      </c>
      <c r="D23" s="1">
        <f t="shared" si="2"/>
        <v>80</v>
      </c>
      <c r="E23" s="1">
        <f t="shared" si="3"/>
        <v>84</v>
      </c>
      <c r="F23" s="1">
        <f t="shared" si="0"/>
        <v>7</v>
      </c>
      <c r="G23" s="1">
        <f t="shared" si="1"/>
        <v>3</v>
      </c>
      <c r="H23" s="1">
        <f>COUNTIF($E$2:E22,CONCATENATE("&gt;",B23))</f>
        <v>1</v>
      </c>
    </row>
    <row r="24" spans="1:8" ht="12.75">
      <c r="A24" s="1">
        <v>23</v>
      </c>
      <c r="B24" s="1">
        <v>80</v>
      </c>
      <c r="C24" s="1">
        <v>3</v>
      </c>
      <c r="D24" s="1">
        <f t="shared" si="2"/>
        <v>84</v>
      </c>
      <c r="E24" s="1">
        <f t="shared" si="3"/>
        <v>87</v>
      </c>
      <c r="F24" s="1">
        <f t="shared" si="0"/>
        <v>7</v>
      </c>
      <c r="G24" s="1">
        <f t="shared" si="1"/>
        <v>4</v>
      </c>
      <c r="H24" s="1">
        <f>COUNTIF($E$2:E23,CONCATENATE("&gt;",B24))</f>
        <v>1</v>
      </c>
    </row>
    <row r="25" spans="1:8" ht="12.75">
      <c r="A25" s="1">
        <v>24</v>
      </c>
      <c r="B25" s="1">
        <v>89</v>
      </c>
      <c r="C25" s="1">
        <v>3</v>
      </c>
      <c r="D25" s="1">
        <f t="shared" si="2"/>
        <v>89</v>
      </c>
      <c r="E25" s="1">
        <f t="shared" si="3"/>
        <v>92</v>
      </c>
      <c r="F25" s="1">
        <f t="shared" si="0"/>
        <v>3</v>
      </c>
      <c r="G25" s="1">
        <f t="shared" si="1"/>
        <v>0</v>
      </c>
      <c r="H25" s="1">
        <f>COUNTIF($E$2:E24,CONCATENATE("&gt;",B25))</f>
        <v>0</v>
      </c>
    </row>
    <row r="26" spans="1:8" ht="12.75">
      <c r="A26" s="1">
        <v>25</v>
      </c>
      <c r="B26" s="1">
        <v>91</v>
      </c>
      <c r="C26" s="1">
        <v>1</v>
      </c>
      <c r="D26" s="1">
        <f t="shared" si="2"/>
        <v>92</v>
      </c>
      <c r="E26" s="1">
        <f t="shared" si="3"/>
        <v>93</v>
      </c>
      <c r="F26" s="1">
        <f t="shared" si="0"/>
        <v>2</v>
      </c>
      <c r="G26" s="1">
        <f t="shared" si="1"/>
        <v>1</v>
      </c>
      <c r="H26" s="1">
        <f>COUNTIF($E$2:E25,CONCATENATE("&gt;",B26))</f>
        <v>1</v>
      </c>
    </row>
    <row r="27" spans="1:8" ht="12.75">
      <c r="A27" s="1">
        <v>26</v>
      </c>
      <c r="B27" s="1">
        <v>93</v>
      </c>
      <c r="C27" s="1">
        <v>23</v>
      </c>
      <c r="D27" s="1">
        <f t="shared" si="2"/>
        <v>93</v>
      </c>
      <c r="E27" s="1">
        <f t="shared" si="3"/>
        <v>116</v>
      </c>
      <c r="F27" s="1">
        <f t="shared" si="0"/>
        <v>23</v>
      </c>
      <c r="G27" s="1">
        <f t="shared" si="1"/>
        <v>0</v>
      </c>
      <c r="H27" s="1">
        <f>COUNTIF($E$2:E26,CONCATENATE("&gt;",B27))</f>
        <v>0</v>
      </c>
    </row>
    <row r="28" spans="1:8" ht="12.75">
      <c r="A28" s="1">
        <v>27</v>
      </c>
      <c r="B28" s="1">
        <v>100</v>
      </c>
      <c r="C28" s="1">
        <v>1</v>
      </c>
      <c r="D28" s="1">
        <f t="shared" si="2"/>
        <v>116</v>
      </c>
      <c r="E28" s="1">
        <f t="shared" si="3"/>
        <v>117</v>
      </c>
      <c r="F28" s="1">
        <f t="shared" si="0"/>
        <v>17</v>
      </c>
      <c r="G28" s="1">
        <f t="shared" si="1"/>
        <v>16</v>
      </c>
      <c r="H28" s="1">
        <f>COUNTIF($E$2:E27,CONCATENATE("&gt;",B28))</f>
        <v>1</v>
      </c>
    </row>
    <row r="29" spans="1:8" ht="12.75">
      <c r="A29" s="1">
        <v>28</v>
      </c>
      <c r="B29" s="1">
        <v>105</v>
      </c>
      <c r="C29" s="1">
        <v>6</v>
      </c>
      <c r="D29" s="1">
        <f t="shared" si="2"/>
        <v>117</v>
      </c>
      <c r="E29" s="1">
        <f t="shared" si="3"/>
        <v>123</v>
      </c>
      <c r="F29" s="1">
        <f t="shared" si="0"/>
        <v>18</v>
      </c>
      <c r="G29" s="1">
        <f t="shared" si="1"/>
        <v>12</v>
      </c>
      <c r="H29" s="1">
        <f>COUNTIF($E$2:E28,CONCATENATE("&gt;",B29))</f>
        <v>2</v>
      </c>
    </row>
    <row r="30" spans="1:8" ht="12.75">
      <c r="A30" s="1">
        <v>29</v>
      </c>
      <c r="B30" s="1">
        <v>109</v>
      </c>
      <c r="C30" s="1">
        <v>9</v>
      </c>
      <c r="D30" s="1">
        <f t="shared" si="2"/>
        <v>123</v>
      </c>
      <c r="E30" s="1">
        <f t="shared" si="3"/>
        <v>132</v>
      </c>
      <c r="F30" s="1">
        <f t="shared" si="0"/>
        <v>23</v>
      </c>
      <c r="G30" s="1">
        <f t="shared" si="1"/>
        <v>14</v>
      </c>
      <c r="H30" s="1">
        <f>COUNTIF($E$2:E29,CONCATENATE("&gt;",B30))</f>
        <v>3</v>
      </c>
    </row>
    <row r="31" spans="1:8" ht="12.75">
      <c r="A31" s="1">
        <v>30</v>
      </c>
      <c r="B31" s="1">
        <v>112</v>
      </c>
      <c r="C31" s="1">
        <v>4</v>
      </c>
      <c r="D31" s="1">
        <f t="shared" si="2"/>
        <v>132</v>
      </c>
      <c r="E31" s="1">
        <f t="shared" si="3"/>
        <v>136</v>
      </c>
      <c r="F31" s="1">
        <f t="shared" si="0"/>
        <v>24</v>
      </c>
      <c r="G31" s="1">
        <f t="shared" si="1"/>
        <v>20</v>
      </c>
      <c r="H31" s="1">
        <f>COUNTIF($E$2:E30,CONCATENATE("&gt;",B31))</f>
        <v>4</v>
      </c>
    </row>
    <row r="32" spans="1:8" ht="12.75">
      <c r="A32" s="1">
        <v>31</v>
      </c>
      <c r="B32" s="1">
        <v>117</v>
      </c>
      <c r="C32" s="1">
        <v>3</v>
      </c>
      <c r="D32" s="1">
        <f t="shared" si="2"/>
        <v>136</v>
      </c>
      <c r="E32" s="1">
        <f t="shared" si="3"/>
        <v>139</v>
      </c>
      <c r="F32" s="1">
        <f t="shared" si="0"/>
        <v>22</v>
      </c>
      <c r="G32" s="1">
        <f t="shared" si="1"/>
        <v>19</v>
      </c>
      <c r="H32" s="1">
        <f>COUNTIF($E$2:E31,CONCATENATE("&gt;",B32))</f>
        <v>3</v>
      </c>
    </row>
    <row r="33" spans="1:8" ht="12.75">
      <c r="A33" s="1">
        <v>32</v>
      </c>
      <c r="B33" s="1">
        <v>126</v>
      </c>
      <c r="C33" s="1">
        <v>2</v>
      </c>
      <c r="D33" s="1">
        <f t="shared" si="2"/>
        <v>139</v>
      </c>
      <c r="E33" s="1">
        <f t="shared" si="3"/>
        <v>141</v>
      </c>
      <c r="F33" s="1">
        <f t="shared" si="0"/>
        <v>15</v>
      </c>
      <c r="G33" s="1">
        <f t="shared" si="1"/>
        <v>13</v>
      </c>
      <c r="H33" s="1">
        <f>COUNTIF($E$2:E32,CONCATENATE("&gt;",B33))</f>
        <v>3</v>
      </c>
    </row>
    <row r="34" spans="1:8" ht="12.75">
      <c r="A34" s="1">
        <v>33</v>
      </c>
      <c r="B34" s="1">
        <v>128</v>
      </c>
      <c r="C34" s="1">
        <v>3</v>
      </c>
      <c r="D34" s="1">
        <f t="shared" si="2"/>
        <v>141</v>
      </c>
      <c r="E34" s="1">
        <f t="shared" si="3"/>
        <v>144</v>
      </c>
      <c r="F34" s="1">
        <f t="shared" si="0"/>
        <v>16</v>
      </c>
      <c r="G34" s="1">
        <f t="shared" si="1"/>
        <v>13</v>
      </c>
      <c r="H34" s="1">
        <f>COUNTIF($E$2:E33,CONCATENATE("&gt;",B34))</f>
        <v>4</v>
      </c>
    </row>
    <row r="35" spans="1:8" ht="12.75">
      <c r="A35" s="1">
        <v>34</v>
      </c>
      <c r="B35" s="1">
        <v>134</v>
      </c>
      <c r="C35" s="1">
        <v>10</v>
      </c>
      <c r="D35" s="1">
        <f t="shared" si="2"/>
        <v>144</v>
      </c>
      <c r="E35" s="1">
        <f t="shared" si="3"/>
        <v>154</v>
      </c>
      <c r="F35" s="1">
        <f t="shared" si="0"/>
        <v>20</v>
      </c>
      <c r="G35" s="1">
        <f t="shared" si="1"/>
        <v>10</v>
      </c>
      <c r="H35" s="1">
        <f>COUNTIF($E$2:E34,CONCATENATE("&gt;",B35))</f>
        <v>4</v>
      </c>
    </row>
    <row r="36" spans="1:8" ht="12.75">
      <c r="A36" s="1">
        <v>35</v>
      </c>
      <c r="B36" s="1">
        <v>138</v>
      </c>
      <c r="C36" s="1">
        <v>1</v>
      </c>
      <c r="D36" s="1">
        <f t="shared" si="2"/>
        <v>154</v>
      </c>
      <c r="E36" s="1">
        <f t="shared" si="3"/>
        <v>155</v>
      </c>
      <c r="F36" s="1">
        <f t="shared" si="0"/>
        <v>17</v>
      </c>
      <c r="G36" s="1">
        <f t="shared" si="1"/>
        <v>16</v>
      </c>
      <c r="H36" s="1">
        <f>COUNTIF($E$2:E35,CONCATENATE("&gt;",B36))</f>
        <v>4</v>
      </c>
    </row>
    <row r="37" spans="1:8" ht="12.75">
      <c r="A37" s="1">
        <v>36</v>
      </c>
      <c r="B37" s="1">
        <v>147</v>
      </c>
      <c r="C37" s="1">
        <v>1</v>
      </c>
      <c r="D37" s="1">
        <f t="shared" si="2"/>
        <v>155</v>
      </c>
      <c r="E37" s="1">
        <f t="shared" si="3"/>
        <v>156</v>
      </c>
      <c r="F37" s="1">
        <f t="shared" si="0"/>
        <v>9</v>
      </c>
      <c r="G37" s="1">
        <f t="shared" si="1"/>
        <v>8</v>
      </c>
      <c r="H37" s="1">
        <f>COUNTIF($E$2:E36,CONCATENATE("&gt;",B37))</f>
        <v>2</v>
      </c>
    </row>
    <row r="38" spans="1:8" ht="12.75">
      <c r="A38" s="1">
        <v>37</v>
      </c>
      <c r="B38" s="1">
        <v>149</v>
      </c>
      <c r="C38" s="1">
        <v>2</v>
      </c>
      <c r="D38" s="1">
        <f t="shared" si="2"/>
        <v>156</v>
      </c>
      <c r="E38" s="1">
        <f t="shared" si="3"/>
        <v>158</v>
      </c>
      <c r="F38" s="1">
        <f t="shared" si="0"/>
        <v>9</v>
      </c>
      <c r="G38" s="1">
        <f t="shared" si="1"/>
        <v>7</v>
      </c>
      <c r="H38" s="1">
        <f>COUNTIF($E$2:E37,CONCATENATE("&gt;",B38))</f>
        <v>3</v>
      </c>
    </row>
    <row r="39" spans="1:8" ht="12.75">
      <c r="A39" s="1">
        <v>38</v>
      </c>
      <c r="B39" s="1">
        <v>160</v>
      </c>
      <c r="C39" s="1">
        <v>3</v>
      </c>
      <c r="D39" s="1">
        <f t="shared" si="2"/>
        <v>160</v>
      </c>
      <c r="E39" s="1">
        <f t="shared" si="3"/>
        <v>163</v>
      </c>
      <c r="F39" s="1">
        <f t="shared" si="0"/>
        <v>3</v>
      </c>
      <c r="G39" s="1">
        <f t="shared" si="1"/>
        <v>0</v>
      </c>
      <c r="H39" s="1">
        <f>COUNTIF($E$2:E38,CONCATENATE("&gt;",B39))</f>
        <v>0</v>
      </c>
    </row>
    <row r="40" spans="1:8" ht="12.75">
      <c r="A40" s="1">
        <v>39</v>
      </c>
      <c r="B40" s="1">
        <v>162</v>
      </c>
      <c r="C40" s="1">
        <v>2</v>
      </c>
      <c r="D40" s="1">
        <f t="shared" si="2"/>
        <v>163</v>
      </c>
      <c r="E40" s="1">
        <f t="shared" si="3"/>
        <v>165</v>
      </c>
      <c r="F40" s="1">
        <f t="shared" si="0"/>
        <v>3</v>
      </c>
      <c r="G40" s="1">
        <f t="shared" si="1"/>
        <v>1</v>
      </c>
      <c r="H40" s="1">
        <f>COUNTIF($E$2:E39,CONCATENATE("&gt;",B40))</f>
        <v>1</v>
      </c>
    </row>
    <row r="41" spans="1:8" ht="12.75">
      <c r="A41" s="1">
        <v>40</v>
      </c>
      <c r="B41" s="1">
        <v>164</v>
      </c>
      <c r="C41" s="1">
        <v>1</v>
      </c>
      <c r="D41" s="1">
        <f t="shared" si="2"/>
        <v>165</v>
      </c>
      <c r="E41" s="1">
        <f t="shared" si="3"/>
        <v>166</v>
      </c>
      <c r="F41" s="1">
        <f t="shared" si="0"/>
        <v>2</v>
      </c>
      <c r="G41" s="1">
        <f t="shared" si="1"/>
        <v>1</v>
      </c>
      <c r="H41" s="1">
        <f>COUNTIF($E$2:E40,CONCATENATE("&gt;",B41))</f>
        <v>1</v>
      </c>
    </row>
    <row r="42" spans="1:8" ht="12.75">
      <c r="A42" s="1">
        <v>41</v>
      </c>
      <c r="B42" s="1">
        <v>166</v>
      </c>
      <c r="C42" s="1">
        <v>1</v>
      </c>
      <c r="D42" s="1">
        <f t="shared" si="2"/>
        <v>166</v>
      </c>
      <c r="E42" s="1">
        <f t="shared" si="3"/>
        <v>167</v>
      </c>
      <c r="F42" s="1">
        <f t="shared" si="0"/>
        <v>1</v>
      </c>
      <c r="G42" s="1">
        <f t="shared" si="1"/>
        <v>0</v>
      </c>
      <c r="H42" s="1">
        <f>COUNTIF($E$2:E41,CONCATENATE("&gt;",B42))</f>
        <v>0</v>
      </c>
    </row>
    <row r="43" spans="1:8" ht="12.75">
      <c r="A43" s="1">
        <v>42</v>
      </c>
      <c r="B43" s="1">
        <v>168</v>
      </c>
      <c r="C43" s="1">
        <v>3</v>
      </c>
      <c r="D43" s="1">
        <f t="shared" si="2"/>
        <v>168</v>
      </c>
      <c r="E43" s="1">
        <f t="shared" si="3"/>
        <v>171</v>
      </c>
      <c r="F43" s="1">
        <f t="shared" si="0"/>
        <v>3</v>
      </c>
      <c r="G43" s="1">
        <f t="shared" si="1"/>
        <v>0</v>
      </c>
      <c r="H43" s="1">
        <f>COUNTIF($E$2:E42,CONCATENATE("&gt;",B43))</f>
        <v>0</v>
      </c>
    </row>
    <row r="44" spans="1:8" ht="12.75">
      <c r="A44" s="1">
        <v>43</v>
      </c>
      <c r="B44" s="1">
        <v>170</v>
      </c>
      <c r="C44" s="1">
        <v>2</v>
      </c>
      <c r="D44" s="1">
        <f t="shared" si="2"/>
        <v>171</v>
      </c>
      <c r="E44" s="1">
        <f t="shared" si="3"/>
        <v>173</v>
      </c>
      <c r="F44" s="1">
        <f t="shared" si="0"/>
        <v>3</v>
      </c>
      <c r="G44" s="1">
        <f t="shared" si="1"/>
        <v>1</v>
      </c>
      <c r="H44" s="1">
        <f>COUNTIF($E$2:E43,CONCATENATE("&gt;",B44))</f>
        <v>1</v>
      </c>
    </row>
    <row r="45" spans="1:8" ht="12.75">
      <c r="A45" s="1">
        <v>44</v>
      </c>
      <c r="B45" s="1">
        <v>172</v>
      </c>
      <c r="C45" s="1">
        <v>1</v>
      </c>
      <c r="D45" s="1">
        <f t="shared" si="2"/>
        <v>173</v>
      </c>
      <c r="E45" s="1">
        <f t="shared" si="3"/>
        <v>174</v>
      </c>
      <c r="F45" s="1">
        <f t="shared" si="0"/>
        <v>2</v>
      </c>
      <c r="G45" s="1">
        <f t="shared" si="1"/>
        <v>1</v>
      </c>
      <c r="H45" s="1">
        <f>COUNTIF($E$2:E44,CONCATENATE("&gt;",B45))</f>
        <v>1</v>
      </c>
    </row>
    <row r="46" spans="1:8" ht="12.75">
      <c r="A46" s="1">
        <v>45</v>
      </c>
      <c r="B46" s="1">
        <v>178</v>
      </c>
      <c r="C46" s="1">
        <v>1</v>
      </c>
      <c r="D46" s="1">
        <f t="shared" si="2"/>
        <v>178</v>
      </c>
      <c r="E46" s="1">
        <f t="shared" si="3"/>
        <v>179</v>
      </c>
      <c r="F46" s="1">
        <f t="shared" si="0"/>
        <v>1</v>
      </c>
      <c r="G46" s="1">
        <f t="shared" si="1"/>
        <v>0</v>
      </c>
      <c r="H46" s="1">
        <f>COUNTIF($E$2:E45,CONCATENATE("&gt;",B46))</f>
        <v>0</v>
      </c>
    </row>
    <row r="47" spans="1:8" ht="12.75">
      <c r="A47" s="1">
        <v>46</v>
      </c>
      <c r="B47" s="1">
        <v>181</v>
      </c>
      <c r="C47" s="1">
        <v>5</v>
      </c>
      <c r="D47" s="1">
        <f t="shared" si="2"/>
        <v>181</v>
      </c>
      <c r="E47" s="1">
        <f t="shared" si="3"/>
        <v>186</v>
      </c>
      <c r="F47" s="1">
        <f t="shared" si="0"/>
        <v>5</v>
      </c>
      <c r="G47" s="1">
        <f t="shared" si="1"/>
        <v>0</v>
      </c>
      <c r="H47" s="1">
        <f>COUNTIF($E$2:E46,CONCATENATE("&gt;",B47))</f>
        <v>0</v>
      </c>
    </row>
    <row r="48" spans="1:8" ht="12.75">
      <c r="A48" s="1">
        <v>47</v>
      </c>
      <c r="B48" s="1">
        <v>185</v>
      </c>
      <c r="C48" s="1">
        <v>1</v>
      </c>
      <c r="D48" s="1">
        <f t="shared" si="2"/>
        <v>186</v>
      </c>
      <c r="E48" s="1">
        <f t="shared" si="3"/>
        <v>187</v>
      </c>
      <c r="F48" s="1">
        <f t="shared" si="0"/>
        <v>2</v>
      </c>
      <c r="G48" s="1">
        <f t="shared" si="1"/>
        <v>1</v>
      </c>
      <c r="H48" s="1">
        <f>COUNTIF($E$2:E47,CONCATENATE("&gt;",B48))</f>
        <v>1</v>
      </c>
    </row>
    <row r="49" spans="1:8" ht="12.75">
      <c r="A49" s="1">
        <v>48</v>
      </c>
      <c r="B49" s="1">
        <v>188</v>
      </c>
      <c r="C49" s="1">
        <v>1</v>
      </c>
      <c r="D49" s="1">
        <f t="shared" si="2"/>
        <v>188</v>
      </c>
      <c r="E49" s="1">
        <f t="shared" si="3"/>
        <v>189</v>
      </c>
      <c r="F49" s="1">
        <f t="shared" si="0"/>
        <v>1</v>
      </c>
      <c r="G49" s="1">
        <f t="shared" si="1"/>
        <v>0</v>
      </c>
      <c r="H49" s="1">
        <f>COUNTIF($E$2:E48,CONCATENATE("&gt;",B49))</f>
        <v>0</v>
      </c>
    </row>
    <row r="50" spans="1:8" ht="12.75">
      <c r="A50" s="1">
        <v>49</v>
      </c>
      <c r="B50" s="1">
        <v>191</v>
      </c>
      <c r="C50" s="1">
        <v>3</v>
      </c>
      <c r="D50" s="1">
        <f t="shared" si="2"/>
        <v>191</v>
      </c>
      <c r="E50" s="1">
        <f t="shared" si="3"/>
        <v>194</v>
      </c>
      <c r="F50" s="1">
        <f t="shared" si="0"/>
        <v>3</v>
      </c>
      <c r="G50" s="1">
        <f t="shared" si="1"/>
        <v>0</v>
      </c>
      <c r="H50" s="1">
        <f>COUNTIF($E$2:E49,CONCATENATE("&gt;",B50))</f>
        <v>0</v>
      </c>
    </row>
    <row r="51" spans="1:8" ht="12.75">
      <c r="A51" s="1">
        <v>50</v>
      </c>
      <c r="B51" s="1">
        <v>193</v>
      </c>
      <c r="C51" s="1">
        <v>3</v>
      </c>
      <c r="D51" s="1">
        <f t="shared" si="2"/>
        <v>194</v>
      </c>
      <c r="E51" s="1">
        <f t="shared" si="3"/>
        <v>197</v>
      </c>
      <c r="F51" s="1">
        <f t="shared" si="0"/>
        <v>4</v>
      </c>
      <c r="G51" s="1">
        <f t="shared" si="1"/>
        <v>1</v>
      </c>
      <c r="H51" s="1">
        <f>COUNTIF($E$2:E50,CONCATENATE("&gt;",B51))</f>
        <v>1</v>
      </c>
    </row>
    <row r="52" spans="1:8" ht="12.75">
      <c r="A52" s="1">
        <v>51</v>
      </c>
      <c r="B52" s="1">
        <v>196</v>
      </c>
      <c r="C52" s="1">
        <v>2</v>
      </c>
      <c r="D52" s="1">
        <f t="shared" si="2"/>
        <v>197</v>
      </c>
      <c r="E52" s="1">
        <f t="shared" si="3"/>
        <v>199</v>
      </c>
      <c r="F52" s="1">
        <f t="shared" si="0"/>
        <v>3</v>
      </c>
      <c r="G52" s="1">
        <f t="shared" si="1"/>
        <v>1</v>
      </c>
      <c r="H52" s="1">
        <f>COUNTIF($E$2:E51,CONCATENATE("&gt;",B52))</f>
        <v>1</v>
      </c>
    </row>
    <row r="53" spans="1:8" ht="12.75">
      <c r="A53" s="1">
        <v>52</v>
      </c>
      <c r="B53" s="1">
        <v>198</v>
      </c>
      <c r="C53" s="1">
        <v>2</v>
      </c>
      <c r="D53" s="1">
        <f t="shared" si="2"/>
        <v>199</v>
      </c>
      <c r="E53" s="1">
        <f t="shared" si="3"/>
        <v>201</v>
      </c>
      <c r="F53" s="1">
        <f t="shared" si="0"/>
        <v>3</v>
      </c>
      <c r="G53" s="1">
        <f t="shared" si="1"/>
        <v>1</v>
      </c>
      <c r="H53" s="1">
        <f>COUNTIF($E$2:E52,CONCATENATE("&gt;",B53))</f>
        <v>1</v>
      </c>
    </row>
    <row r="54" spans="1:8" ht="12.75">
      <c r="A54" s="1">
        <v>53</v>
      </c>
      <c r="B54" s="1">
        <v>206</v>
      </c>
      <c r="C54" s="1">
        <v>7</v>
      </c>
      <c r="D54" s="1">
        <f t="shared" si="2"/>
        <v>206</v>
      </c>
      <c r="E54" s="1">
        <f t="shared" si="3"/>
        <v>213</v>
      </c>
      <c r="F54" s="1">
        <f t="shared" si="0"/>
        <v>7</v>
      </c>
      <c r="G54" s="1">
        <f t="shared" si="1"/>
        <v>0</v>
      </c>
      <c r="H54" s="1">
        <f>COUNTIF($E$2:E53,CONCATENATE("&gt;",B54))</f>
        <v>0</v>
      </c>
    </row>
    <row r="55" spans="1:8" ht="12.75">
      <c r="A55" s="1">
        <v>54</v>
      </c>
      <c r="B55" s="1">
        <v>209</v>
      </c>
      <c r="C55" s="1">
        <v>4</v>
      </c>
      <c r="D55" s="1">
        <f t="shared" si="2"/>
        <v>213</v>
      </c>
      <c r="E55" s="1">
        <f t="shared" si="3"/>
        <v>217</v>
      </c>
      <c r="F55" s="1">
        <f t="shared" si="0"/>
        <v>8</v>
      </c>
      <c r="G55" s="1">
        <f t="shared" si="1"/>
        <v>4</v>
      </c>
      <c r="H55" s="1">
        <f>COUNTIF($E$2:E54,CONCATENATE("&gt;",B55))</f>
        <v>1</v>
      </c>
    </row>
    <row r="56" spans="1:8" ht="12.75">
      <c r="A56" s="1">
        <v>55</v>
      </c>
      <c r="B56" s="1">
        <v>213</v>
      </c>
      <c r="C56" s="1">
        <v>1</v>
      </c>
      <c r="D56" s="1">
        <f t="shared" si="2"/>
        <v>217</v>
      </c>
      <c r="E56" s="1">
        <f t="shared" si="3"/>
        <v>218</v>
      </c>
      <c r="F56" s="1">
        <f t="shared" si="0"/>
        <v>5</v>
      </c>
      <c r="G56" s="1">
        <f t="shared" si="1"/>
        <v>4</v>
      </c>
      <c r="H56" s="1">
        <f>COUNTIF($E$2:E55,CONCATENATE("&gt;",B56))</f>
        <v>1</v>
      </c>
    </row>
    <row r="57" spans="1:8" ht="12.75">
      <c r="A57" s="1">
        <v>56</v>
      </c>
      <c r="B57" s="1">
        <v>216</v>
      </c>
      <c r="C57" s="1">
        <v>3</v>
      </c>
      <c r="D57" s="1">
        <f t="shared" si="2"/>
        <v>218</v>
      </c>
      <c r="E57" s="1">
        <f t="shared" si="3"/>
        <v>221</v>
      </c>
      <c r="F57" s="1">
        <f t="shared" si="0"/>
        <v>5</v>
      </c>
      <c r="G57" s="1">
        <f t="shared" si="1"/>
        <v>2</v>
      </c>
      <c r="H57" s="1">
        <f>COUNTIF($E$2:E56,CONCATENATE("&gt;",B57))</f>
        <v>2</v>
      </c>
    </row>
    <row r="58" spans="1:8" ht="12.75">
      <c r="A58" s="1">
        <v>57</v>
      </c>
      <c r="B58" s="1">
        <v>221</v>
      </c>
      <c r="C58" s="1">
        <v>1</v>
      </c>
      <c r="D58" s="1">
        <f t="shared" si="2"/>
        <v>221</v>
      </c>
      <c r="E58" s="1">
        <f t="shared" si="3"/>
        <v>222</v>
      </c>
      <c r="F58" s="1">
        <f t="shared" si="0"/>
        <v>1</v>
      </c>
      <c r="G58" s="1">
        <f t="shared" si="1"/>
        <v>0</v>
      </c>
      <c r="H58" s="1">
        <f>COUNTIF($E$2:E57,CONCATENATE("&gt;",B58))</f>
        <v>0</v>
      </c>
    </row>
    <row r="59" spans="1:8" ht="12.75">
      <c r="A59" s="1">
        <v>58</v>
      </c>
      <c r="B59" s="1">
        <v>223</v>
      </c>
      <c r="C59" s="1">
        <v>1</v>
      </c>
      <c r="D59" s="1">
        <f t="shared" si="2"/>
        <v>223</v>
      </c>
      <c r="E59" s="1">
        <f t="shared" si="3"/>
        <v>224</v>
      </c>
      <c r="F59" s="1">
        <f t="shared" si="0"/>
        <v>1</v>
      </c>
      <c r="G59" s="1">
        <f t="shared" si="1"/>
        <v>0</v>
      </c>
      <c r="H59" s="1">
        <f>COUNTIF($E$2:E58,CONCATENATE("&gt;",B59))</f>
        <v>0</v>
      </c>
    </row>
    <row r="60" spans="1:8" ht="12.75">
      <c r="A60" s="1">
        <v>59</v>
      </c>
      <c r="B60" s="1">
        <v>229</v>
      </c>
      <c r="C60" s="1">
        <v>1</v>
      </c>
      <c r="D60" s="1">
        <f t="shared" si="2"/>
        <v>229</v>
      </c>
      <c r="E60" s="1">
        <f t="shared" si="3"/>
        <v>230</v>
      </c>
      <c r="F60" s="1">
        <f t="shared" si="0"/>
        <v>1</v>
      </c>
      <c r="G60" s="1">
        <f t="shared" si="1"/>
        <v>0</v>
      </c>
      <c r="H60" s="1">
        <f>COUNTIF($E$2:E59,CONCATENATE("&gt;",B60))</f>
        <v>0</v>
      </c>
    </row>
    <row r="61" spans="1:8" ht="12.75">
      <c r="A61" s="1">
        <v>60</v>
      </c>
      <c r="B61" s="1">
        <v>232</v>
      </c>
      <c r="C61" s="1">
        <v>4</v>
      </c>
      <c r="D61" s="1">
        <f t="shared" si="2"/>
        <v>232</v>
      </c>
      <c r="E61" s="1">
        <f t="shared" si="3"/>
        <v>236</v>
      </c>
      <c r="F61" s="1">
        <f t="shared" si="0"/>
        <v>4</v>
      </c>
      <c r="G61" s="1">
        <f t="shared" si="1"/>
        <v>0</v>
      </c>
      <c r="H61" s="1">
        <f>COUNTIF($E$2:E60,CONCATENATE("&gt;",B61))</f>
        <v>0</v>
      </c>
    </row>
    <row r="62" spans="1:8" ht="12.75">
      <c r="A62" s="1">
        <v>61</v>
      </c>
      <c r="B62" s="1">
        <v>236</v>
      </c>
      <c r="C62" s="1">
        <v>2</v>
      </c>
      <c r="D62" s="1">
        <f t="shared" si="2"/>
        <v>236</v>
      </c>
      <c r="E62" s="1">
        <f t="shared" si="3"/>
        <v>238</v>
      </c>
      <c r="F62" s="1">
        <f t="shared" si="0"/>
        <v>2</v>
      </c>
      <c r="G62" s="1">
        <f t="shared" si="1"/>
        <v>0</v>
      </c>
      <c r="H62" s="1">
        <f>COUNTIF($E$2:E61,CONCATENATE("&gt;",B62))</f>
        <v>0</v>
      </c>
    </row>
    <row r="63" spans="1:8" ht="12.75">
      <c r="A63" s="1">
        <v>62</v>
      </c>
      <c r="B63" s="1">
        <v>238</v>
      </c>
      <c r="C63" s="1">
        <v>4</v>
      </c>
      <c r="D63" s="1">
        <f t="shared" si="2"/>
        <v>238</v>
      </c>
      <c r="E63" s="1">
        <f t="shared" si="3"/>
        <v>242</v>
      </c>
      <c r="F63" s="1">
        <f t="shared" si="0"/>
        <v>4</v>
      </c>
      <c r="G63" s="1">
        <f t="shared" si="1"/>
        <v>0</v>
      </c>
      <c r="H63" s="1">
        <f>COUNTIF($E$2:E62,CONCATENATE("&gt;",B63))</f>
        <v>0</v>
      </c>
    </row>
    <row r="64" spans="1:8" ht="12.75">
      <c r="A64" s="1">
        <v>63</v>
      </c>
      <c r="B64" s="1">
        <v>244</v>
      </c>
      <c r="C64" s="1">
        <v>1</v>
      </c>
      <c r="D64" s="1">
        <f t="shared" si="2"/>
        <v>244</v>
      </c>
      <c r="E64" s="1">
        <f t="shared" si="3"/>
        <v>245</v>
      </c>
      <c r="F64" s="1">
        <f t="shared" si="0"/>
        <v>1</v>
      </c>
      <c r="G64" s="1">
        <f t="shared" si="1"/>
        <v>0</v>
      </c>
      <c r="H64" s="1">
        <f>COUNTIF($E$2:E63,CONCATENATE("&gt;",B64))</f>
        <v>0</v>
      </c>
    </row>
    <row r="65" spans="1:8" ht="12.75">
      <c r="A65" s="1">
        <v>64</v>
      </c>
      <c r="B65" s="1">
        <v>249</v>
      </c>
      <c r="C65" s="1">
        <v>1</v>
      </c>
      <c r="D65" s="1">
        <f t="shared" si="2"/>
        <v>249</v>
      </c>
      <c r="E65" s="1">
        <f t="shared" si="3"/>
        <v>250</v>
      </c>
      <c r="F65" s="1">
        <f t="shared" si="0"/>
        <v>1</v>
      </c>
      <c r="G65" s="1">
        <f t="shared" si="1"/>
        <v>0</v>
      </c>
      <c r="H65" s="1">
        <f>COUNTIF($E$2:E64,CONCATENATE("&gt;",B65))</f>
        <v>0</v>
      </c>
    </row>
    <row r="66" spans="1:8" ht="12.75">
      <c r="A66" s="1">
        <v>65</v>
      </c>
      <c r="B66" s="1">
        <v>253</v>
      </c>
      <c r="C66" s="1">
        <v>4</v>
      </c>
      <c r="D66" s="1">
        <f t="shared" si="2"/>
        <v>253</v>
      </c>
      <c r="E66" s="1">
        <f t="shared" si="3"/>
        <v>257</v>
      </c>
      <c r="F66" s="1">
        <f t="shared" si="0"/>
        <v>4</v>
      </c>
      <c r="G66" s="1">
        <f t="shared" si="1"/>
        <v>0</v>
      </c>
      <c r="H66" s="1">
        <f>COUNTIF($E$2:E65,CONCATENATE("&gt;",B66))</f>
        <v>0</v>
      </c>
    </row>
    <row r="67" spans="1:8" ht="12.75">
      <c r="A67" s="1">
        <v>66</v>
      </c>
      <c r="B67" s="1">
        <v>255</v>
      </c>
      <c r="C67" s="1">
        <v>2</v>
      </c>
      <c r="D67" s="1">
        <f t="shared" si="2"/>
        <v>257</v>
      </c>
      <c r="E67" s="1">
        <f t="shared" si="3"/>
        <v>259</v>
      </c>
      <c r="F67" s="1">
        <f aca="true" t="shared" si="4" ref="F67:G121">E67-B67</f>
        <v>4</v>
      </c>
      <c r="G67" s="1">
        <f t="shared" si="4"/>
        <v>2</v>
      </c>
      <c r="H67" s="1">
        <f>COUNTIF($E$2:E66,CONCATENATE("&gt;",B67))</f>
        <v>1</v>
      </c>
    </row>
    <row r="68" spans="1:8" ht="12.75">
      <c r="A68" s="1">
        <v>67</v>
      </c>
      <c r="B68" s="1">
        <v>264</v>
      </c>
      <c r="C68" s="1">
        <v>3</v>
      </c>
      <c r="D68" s="1">
        <f aca="true" t="shared" si="5" ref="D68:D121">MAX(E67,B68)</f>
        <v>264</v>
      </c>
      <c r="E68" s="1">
        <f aca="true" t="shared" si="6" ref="E68:E121">D68+C68</f>
        <v>267</v>
      </c>
      <c r="F68" s="1">
        <f t="shared" si="4"/>
        <v>3</v>
      </c>
      <c r="G68" s="1">
        <f t="shared" si="4"/>
        <v>0</v>
      </c>
      <c r="H68" s="1">
        <f>COUNTIF($E$2:E67,CONCATENATE("&gt;",B68))</f>
        <v>0</v>
      </c>
    </row>
    <row r="69" spans="1:8" ht="12.75">
      <c r="A69" s="1">
        <v>68</v>
      </c>
      <c r="B69" s="1">
        <v>266</v>
      </c>
      <c r="C69" s="1">
        <v>1</v>
      </c>
      <c r="D69" s="1">
        <f t="shared" si="5"/>
        <v>267</v>
      </c>
      <c r="E69" s="1">
        <f t="shared" si="6"/>
        <v>268</v>
      </c>
      <c r="F69" s="1">
        <f t="shared" si="4"/>
        <v>2</v>
      </c>
      <c r="G69" s="1">
        <f t="shared" si="4"/>
        <v>1</v>
      </c>
      <c r="H69" s="1">
        <f>COUNTIF($E$2:E68,CONCATENATE("&gt;",B69))</f>
        <v>1</v>
      </c>
    </row>
    <row r="70" spans="1:8" ht="12.75">
      <c r="A70" s="1">
        <v>69</v>
      </c>
      <c r="B70" s="1">
        <v>268</v>
      </c>
      <c r="C70" s="1">
        <v>1</v>
      </c>
      <c r="D70" s="1">
        <f t="shared" si="5"/>
        <v>268</v>
      </c>
      <c r="E70" s="1">
        <f t="shared" si="6"/>
        <v>269</v>
      </c>
      <c r="F70" s="1">
        <f t="shared" si="4"/>
        <v>1</v>
      </c>
      <c r="G70" s="1">
        <f t="shared" si="4"/>
        <v>0</v>
      </c>
      <c r="H70" s="1">
        <f>COUNTIF($E$2:E69,CONCATENATE("&gt;",B70))</f>
        <v>0</v>
      </c>
    </row>
    <row r="71" spans="1:8" ht="12.75">
      <c r="A71" s="1">
        <v>70</v>
      </c>
      <c r="B71" s="1">
        <v>270</v>
      </c>
      <c r="C71" s="1">
        <v>3</v>
      </c>
      <c r="D71" s="1">
        <f t="shared" si="5"/>
        <v>270</v>
      </c>
      <c r="E71" s="1">
        <f t="shared" si="6"/>
        <v>273</v>
      </c>
      <c r="F71" s="1">
        <f t="shared" si="4"/>
        <v>3</v>
      </c>
      <c r="G71" s="1">
        <f t="shared" si="4"/>
        <v>0</v>
      </c>
      <c r="H71" s="1">
        <f>COUNTIF($E$2:E70,CONCATENATE("&gt;",B71))</f>
        <v>0</v>
      </c>
    </row>
    <row r="72" spans="1:8" ht="12.75">
      <c r="A72" s="1">
        <v>71</v>
      </c>
      <c r="B72" s="1">
        <v>274</v>
      </c>
      <c r="C72" s="1">
        <v>1</v>
      </c>
      <c r="D72" s="1">
        <f t="shared" si="5"/>
        <v>274</v>
      </c>
      <c r="E72" s="1">
        <f t="shared" si="6"/>
        <v>275</v>
      </c>
      <c r="F72" s="1">
        <f t="shared" si="4"/>
        <v>1</v>
      </c>
      <c r="G72" s="1">
        <f t="shared" si="4"/>
        <v>0</v>
      </c>
      <c r="H72" s="1">
        <f>COUNTIF($E$2:E71,CONCATENATE("&gt;",B72))</f>
        <v>0</v>
      </c>
    </row>
    <row r="73" spans="1:8" ht="12.75">
      <c r="A73" s="1">
        <v>72</v>
      </c>
      <c r="B73" s="1">
        <v>280</v>
      </c>
      <c r="C73" s="1">
        <v>3</v>
      </c>
      <c r="D73" s="1">
        <f t="shared" si="5"/>
        <v>280</v>
      </c>
      <c r="E73" s="1">
        <f t="shared" si="6"/>
        <v>283</v>
      </c>
      <c r="F73" s="1">
        <f t="shared" si="4"/>
        <v>3</v>
      </c>
      <c r="G73" s="1">
        <f t="shared" si="4"/>
        <v>0</v>
      </c>
      <c r="H73" s="1">
        <f>COUNTIF($E$2:E72,CONCATENATE("&gt;",B73))</f>
        <v>0</v>
      </c>
    </row>
    <row r="74" spans="1:8" ht="12.75">
      <c r="A74" s="1">
        <v>73</v>
      </c>
      <c r="B74" s="1">
        <v>289</v>
      </c>
      <c r="C74" s="1">
        <v>12</v>
      </c>
      <c r="D74" s="1">
        <f t="shared" si="5"/>
        <v>289</v>
      </c>
      <c r="E74" s="1">
        <f t="shared" si="6"/>
        <v>301</v>
      </c>
      <c r="F74" s="1">
        <f t="shared" si="4"/>
        <v>12</v>
      </c>
      <c r="G74" s="1">
        <f t="shared" si="4"/>
        <v>0</v>
      </c>
      <c r="H74" s="1">
        <f>COUNTIF($E$2:E73,CONCATENATE("&gt;",B74))</f>
        <v>0</v>
      </c>
    </row>
    <row r="75" spans="1:8" ht="12.75">
      <c r="A75" s="1">
        <v>74</v>
      </c>
      <c r="B75" s="1">
        <v>292</v>
      </c>
      <c r="C75" s="1">
        <v>2</v>
      </c>
      <c r="D75" s="1">
        <f t="shared" si="5"/>
        <v>301</v>
      </c>
      <c r="E75" s="1">
        <f t="shared" si="6"/>
        <v>303</v>
      </c>
      <c r="F75" s="1">
        <f t="shared" si="4"/>
        <v>11</v>
      </c>
      <c r="G75" s="1">
        <f t="shared" si="4"/>
        <v>9</v>
      </c>
      <c r="H75" s="1">
        <f>COUNTIF($E$2:E74,CONCATENATE("&gt;",B75))</f>
        <v>1</v>
      </c>
    </row>
    <row r="76" spans="1:8" ht="12.75">
      <c r="A76" s="1">
        <v>75</v>
      </c>
      <c r="B76" s="1">
        <v>296</v>
      </c>
      <c r="C76" s="1">
        <v>1</v>
      </c>
      <c r="D76" s="1">
        <f t="shared" si="5"/>
        <v>303</v>
      </c>
      <c r="E76" s="1">
        <f t="shared" si="6"/>
        <v>304</v>
      </c>
      <c r="F76" s="1">
        <f t="shared" si="4"/>
        <v>8</v>
      </c>
      <c r="G76" s="1">
        <f t="shared" si="4"/>
        <v>7</v>
      </c>
      <c r="H76" s="1">
        <f>COUNTIF($E$2:E75,CONCATENATE("&gt;",B76))</f>
        <v>2</v>
      </c>
    </row>
    <row r="77" spans="1:8" ht="12.75">
      <c r="A77" s="1">
        <v>76</v>
      </c>
      <c r="B77" s="1">
        <v>298</v>
      </c>
      <c r="C77" s="1">
        <v>2</v>
      </c>
      <c r="D77" s="1">
        <f t="shared" si="5"/>
        <v>304</v>
      </c>
      <c r="E77" s="1">
        <f t="shared" si="6"/>
        <v>306</v>
      </c>
      <c r="F77" s="1">
        <f t="shared" si="4"/>
        <v>8</v>
      </c>
      <c r="G77" s="1">
        <f t="shared" si="4"/>
        <v>6</v>
      </c>
      <c r="H77" s="1">
        <f>COUNTIF($E$2:E76,CONCATENATE("&gt;",B77))</f>
        <v>3</v>
      </c>
    </row>
    <row r="78" spans="1:8" ht="12.75">
      <c r="A78" s="1">
        <v>77</v>
      </c>
      <c r="B78" s="1">
        <v>302</v>
      </c>
      <c r="C78" s="1">
        <v>2</v>
      </c>
      <c r="D78" s="1">
        <f t="shared" si="5"/>
        <v>306</v>
      </c>
      <c r="E78" s="1">
        <f t="shared" si="6"/>
        <v>308</v>
      </c>
      <c r="F78" s="1">
        <f t="shared" si="4"/>
        <v>6</v>
      </c>
      <c r="G78" s="1">
        <f t="shared" si="4"/>
        <v>4</v>
      </c>
      <c r="H78" s="1">
        <f>COUNTIF($E$2:E77,CONCATENATE("&gt;",B78))</f>
        <v>3</v>
      </c>
    </row>
    <row r="79" spans="1:8" ht="12.75">
      <c r="A79" s="1">
        <v>78</v>
      </c>
      <c r="B79" s="1">
        <v>305</v>
      </c>
      <c r="C79" s="1">
        <v>1</v>
      </c>
      <c r="D79" s="1">
        <f t="shared" si="5"/>
        <v>308</v>
      </c>
      <c r="E79" s="1">
        <f t="shared" si="6"/>
        <v>309</v>
      </c>
      <c r="F79" s="1">
        <f t="shared" si="4"/>
        <v>4</v>
      </c>
      <c r="G79" s="1">
        <f t="shared" si="4"/>
        <v>3</v>
      </c>
      <c r="H79" s="1">
        <f>COUNTIF($E$2:E78,CONCATENATE("&gt;",B79))</f>
        <v>2</v>
      </c>
    </row>
    <row r="80" spans="1:8" ht="12.75">
      <c r="A80" s="1">
        <v>79</v>
      </c>
      <c r="B80" s="1">
        <v>308</v>
      </c>
      <c r="C80" s="1">
        <v>2</v>
      </c>
      <c r="D80" s="1">
        <f t="shared" si="5"/>
        <v>309</v>
      </c>
      <c r="E80" s="1">
        <f t="shared" si="6"/>
        <v>311</v>
      </c>
      <c r="F80" s="1">
        <f t="shared" si="4"/>
        <v>3</v>
      </c>
      <c r="G80" s="1">
        <f t="shared" si="4"/>
        <v>1</v>
      </c>
      <c r="H80" s="1">
        <f>COUNTIF($E$2:E79,CONCATENATE("&gt;",B80))</f>
        <v>1</v>
      </c>
    </row>
    <row r="81" spans="1:8" ht="12.75">
      <c r="A81" s="1">
        <v>80</v>
      </c>
      <c r="B81" s="1">
        <v>310</v>
      </c>
      <c r="C81" s="1">
        <v>3</v>
      </c>
      <c r="D81" s="1">
        <f t="shared" si="5"/>
        <v>311</v>
      </c>
      <c r="E81" s="1">
        <f t="shared" si="6"/>
        <v>314</v>
      </c>
      <c r="F81" s="1">
        <f t="shared" si="4"/>
        <v>4</v>
      </c>
      <c r="G81" s="1">
        <f t="shared" si="4"/>
        <v>1</v>
      </c>
      <c r="H81" s="1">
        <f>COUNTIF($E$2:E80,CONCATENATE("&gt;",B81))</f>
        <v>1</v>
      </c>
    </row>
    <row r="82" spans="1:8" ht="12.75">
      <c r="A82" s="1">
        <v>81</v>
      </c>
      <c r="B82" s="1">
        <v>312</v>
      </c>
      <c r="C82" s="1">
        <v>4</v>
      </c>
      <c r="D82" s="1">
        <f t="shared" si="5"/>
        <v>314</v>
      </c>
      <c r="E82" s="1">
        <f t="shared" si="6"/>
        <v>318</v>
      </c>
      <c r="F82" s="1">
        <f t="shared" si="4"/>
        <v>6</v>
      </c>
      <c r="G82" s="1">
        <f t="shared" si="4"/>
        <v>2</v>
      </c>
      <c r="H82" s="1">
        <f>COUNTIF($E$2:E81,CONCATENATE("&gt;",B82))</f>
        <v>1</v>
      </c>
    </row>
    <row r="83" spans="1:8" ht="12.75">
      <c r="A83" s="1">
        <v>82</v>
      </c>
      <c r="B83" s="1">
        <v>314</v>
      </c>
      <c r="C83" s="1">
        <v>4</v>
      </c>
      <c r="D83" s="1">
        <f t="shared" si="5"/>
        <v>318</v>
      </c>
      <c r="E83" s="1">
        <f t="shared" si="6"/>
        <v>322</v>
      </c>
      <c r="F83" s="1">
        <f t="shared" si="4"/>
        <v>8</v>
      </c>
      <c r="G83" s="1">
        <f t="shared" si="4"/>
        <v>4</v>
      </c>
      <c r="H83" s="1">
        <f>COUNTIF($E$2:E82,CONCATENATE("&gt;",B83))</f>
        <v>1</v>
      </c>
    </row>
    <row r="84" spans="1:8" ht="12.75">
      <c r="A84" s="1">
        <v>83</v>
      </c>
      <c r="B84" s="1">
        <v>325</v>
      </c>
      <c r="C84" s="1">
        <v>4</v>
      </c>
      <c r="D84" s="1">
        <f t="shared" si="5"/>
        <v>325</v>
      </c>
      <c r="E84" s="1">
        <f t="shared" si="6"/>
        <v>329</v>
      </c>
      <c r="F84" s="1">
        <f t="shared" si="4"/>
        <v>4</v>
      </c>
      <c r="G84" s="1">
        <f t="shared" si="4"/>
        <v>0</v>
      </c>
      <c r="H84" s="1">
        <f>COUNTIF($E$2:E83,CONCATENATE("&gt;",B84))</f>
        <v>0</v>
      </c>
    </row>
    <row r="85" spans="1:8" ht="12.75">
      <c r="A85" s="1">
        <v>84</v>
      </c>
      <c r="B85" s="1">
        <v>328</v>
      </c>
      <c r="C85" s="1">
        <v>1</v>
      </c>
      <c r="D85" s="1">
        <f t="shared" si="5"/>
        <v>329</v>
      </c>
      <c r="E85" s="1">
        <f t="shared" si="6"/>
        <v>330</v>
      </c>
      <c r="F85" s="1">
        <f t="shared" si="4"/>
        <v>2</v>
      </c>
      <c r="G85" s="1">
        <f t="shared" si="4"/>
        <v>1</v>
      </c>
      <c r="H85" s="1">
        <f>COUNTIF($E$2:E84,CONCATENATE("&gt;",B85))</f>
        <v>1</v>
      </c>
    </row>
    <row r="86" spans="1:8" ht="12.75">
      <c r="A86" s="1">
        <v>85</v>
      </c>
      <c r="B86" s="1">
        <v>336</v>
      </c>
      <c r="C86" s="1">
        <v>1</v>
      </c>
      <c r="D86" s="1">
        <f t="shared" si="5"/>
        <v>336</v>
      </c>
      <c r="E86" s="1">
        <f t="shared" si="6"/>
        <v>337</v>
      </c>
      <c r="F86" s="1">
        <f t="shared" si="4"/>
        <v>1</v>
      </c>
      <c r="G86" s="1">
        <f t="shared" si="4"/>
        <v>0</v>
      </c>
      <c r="H86" s="1">
        <f>COUNTIF($E$2:E85,CONCATENATE("&gt;",B86))</f>
        <v>0</v>
      </c>
    </row>
    <row r="87" spans="1:8" ht="12.75">
      <c r="A87" s="1">
        <v>86</v>
      </c>
      <c r="B87" s="1">
        <v>340</v>
      </c>
      <c r="C87" s="1">
        <v>2</v>
      </c>
      <c r="D87" s="1">
        <f t="shared" si="5"/>
        <v>340</v>
      </c>
      <c r="E87" s="1">
        <f t="shared" si="6"/>
        <v>342</v>
      </c>
      <c r="F87" s="1">
        <f t="shared" si="4"/>
        <v>2</v>
      </c>
      <c r="G87" s="1">
        <f t="shared" si="4"/>
        <v>0</v>
      </c>
      <c r="H87" s="1">
        <f>COUNTIF($E$2:E86,CONCATENATE("&gt;",B87))</f>
        <v>0</v>
      </c>
    </row>
    <row r="88" spans="1:8" ht="12.75">
      <c r="A88" s="1">
        <v>87</v>
      </c>
      <c r="B88" s="1">
        <v>343</v>
      </c>
      <c r="C88" s="1">
        <v>2</v>
      </c>
      <c r="D88" s="1">
        <f t="shared" si="5"/>
        <v>343</v>
      </c>
      <c r="E88" s="1">
        <f t="shared" si="6"/>
        <v>345</v>
      </c>
      <c r="F88" s="1">
        <f t="shared" si="4"/>
        <v>2</v>
      </c>
      <c r="G88" s="1">
        <f t="shared" si="4"/>
        <v>0</v>
      </c>
      <c r="H88" s="1">
        <f>COUNTIF($E$2:E87,CONCATENATE("&gt;",B88))</f>
        <v>0</v>
      </c>
    </row>
    <row r="89" spans="1:8" ht="12.75">
      <c r="A89" s="1">
        <v>88</v>
      </c>
      <c r="B89" s="1">
        <v>345</v>
      </c>
      <c r="C89" s="1">
        <v>4</v>
      </c>
      <c r="D89" s="1">
        <f t="shared" si="5"/>
        <v>345</v>
      </c>
      <c r="E89" s="1">
        <f t="shared" si="6"/>
        <v>349</v>
      </c>
      <c r="F89" s="1">
        <f t="shared" si="4"/>
        <v>4</v>
      </c>
      <c r="G89" s="1">
        <f t="shared" si="4"/>
        <v>0</v>
      </c>
      <c r="H89" s="1">
        <f>COUNTIF($E$2:E88,CONCATENATE("&gt;",B89))</f>
        <v>0</v>
      </c>
    </row>
    <row r="90" spans="1:8" ht="12.75">
      <c r="A90" s="1">
        <v>89</v>
      </c>
      <c r="B90" s="1">
        <v>350</v>
      </c>
      <c r="C90" s="1">
        <v>13</v>
      </c>
      <c r="D90" s="1">
        <f t="shared" si="5"/>
        <v>350</v>
      </c>
      <c r="E90" s="1">
        <f t="shared" si="6"/>
        <v>363</v>
      </c>
      <c r="F90" s="1">
        <f t="shared" si="4"/>
        <v>13</v>
      </c>
      <c r="G90" s="1">
        <f t="shared" si="4"/>
        <v>0</v>
      </c>
      <c r="H90" s="1">
        <f>COUNTIF($E$2:E89,CONCATENATE("&gt;",B90))</f>
        <v>0</v>
      </c>
    </row>
    <row r="91" spans="1:8" ht="12.75">
      <c r="A91" s="1">
        <v>90</v>
      </c>
      <c r="B91" s="1">
        <v>354</v>
      </c>
      <c r="C91" s="1">
        <v>2</v>
      </c>
      <c r="D91" s="1">
        <f t="shared" si="5"/>
        <v>363</v>
      </c>
      <c r="E91" s="1">
        <f t="shared" si="6"/>
        <v>365</v>
      </c>
      <c r="F91" s="1">
        <f t="shared" si="4"/>
        <v>11</v>
      </c>
      <c r="G91" s="1">
        <f t="shared" si="4"/>
        <v>9</v>
      </c>
      <c r="H91" s="1">
        <f>COUNTIF($E$2:E90,CONCATENATE("&gt;",B91))</f>
        <v>1</v>
      </c>
    </row>
    <row r="92" spans="1:8" ht="12.75">
      <c r="A92" s="1">
        <v>91</v>
      </c>
      <c r="B92" s="1">
        <v>357</v>
      </c>
      <c r="C92" s="1">
        <v>1</v>
      </c>
      <c r="D92" s="1">
        <f t="shared" si="5"/>
        <v>365</v>
      </c>
      <c r="E92" s="1">
        <f t="shared" si="6"/>
        <v>366</v>
      </c>
      <c r="F92" s="1">
        <f t="shared" si="4"/>
        <v>9</v>
      </c>
      <c r="G92" s="1">
        <f t="shared" si="4"/>
        <v>8</v>
      </c>
      <c r="H92" s="1">
        <f>COUNTIF($E$2:E91,CONCATENATE("&gt;",B92))</f>
        <v>2</v>
      </c>
    </row>
    <row r="93" spans="1:8" ht="12.75">
      <c r="A93" s="1">
        <v>92</v>
      </c>
      <c r="B93" s="1">
        <v>359</v>
      </c>
      <c r="C93" s="1">
        <v>3</v>
      </c>
      <c r="D93" s="1">
        <f t="shared" si="5"/>
        <v>366</v>
      </c>
      <c r="E93" s="1">
        <f t="shared" si="6"/>
        <v>369</v>
      </c>
      <c r="F93" s="1">
        <f t="shared" si="4"/>
        <v>10</v>
      </c>
      <c r="G93" s="1">
        <f t="shared" si="4"/>
        <v>7</v>
      </c>
      <c r="H93" s="1">
        <f>COUNTIF($E$2:E92,CONCATENATE("&gt;",B93))</f>
        <v>3</v>
      </c>
    </row>
    <row r="94" spans="1:8" ht="12.75">
      <c r="A94" s="1">
        <v>93</v>
      </c>
      <c r="B94" s="1">
        <v>361</v>
      </c>
      <c r="C94" s="1">
        <v>4</v>
      </c>
      <c r="D94" s="1">
        <f t="shared" si="5"/>
        <v>369</v>
      </c>
      <c r="E94" s="1">
        <f t="shared" si="6"/>
        <v>373</v>
      </c>
      <c r="F94" s="1">
        <f t="shared" si="4"/>
        <v>12</v>
      </c>
      <c r="G94" s="1">
        <f t="shared" si="4"/>
        <v>8</v>
      </c>
      <c r="H94" s="1">
        <f>COUNTIF($E$2:E93,CONCATENATE("&gt;",B94))</f>
        <v>4</v>
      </c>
    </row>
    <row r="95" spans="1:8" ht="12.75">
      <c r="A95" s="1">
        <v>94</v>
      </c>
      <c r="B95" s="1">
        <v>364</v>
      </c>
      <c r="C95" s="1">
        <v>1</v>
      </c>
      <c r="D95" s="1">
        <f t="shared" si="5"/>
        <v>373</v>
      </c>
      <c r="E95" s="1">
        <f t="shared" si="6"/>
        <v>374</v>
      </c>
      <c r="F95" s="1">
        <f t="shared" si="4"/>
        <v>10</v>
      </c>
      <c r="G95" s="1">
        <f t="shared" si="4"/>
        <v>9</v>
      </c>
      <c r="H95" s="1">
        <f>COUNTIF($E$2:E94,CONCATENATE("&gt;",B95))</f>
        <v>4</v>
      </c>
    </row>
    <row r="96" spans="1:8" ht="12.75">
      <c r="A96" s="1">
        <v>95</v>
      </c>
      <c r="B96" s="1">
        <v>371</v>
      </c>
      <c r="C96" s="1">
        <v>7</v>
      </c>
      <c r="D96" s="1">
        <f t="shared" si="5"/>
        <v>374</v>
      </c>
      <c r="E96" s="1">
        <f t="shared" si="6"/>
        <v>381</v>
      </c>
      <c r="F96" s="1">
        <f t="shared" si="4"/>
        <v>10</v>
      </c>
      <c r="G96" s="1">
        <f t="shared" si="4"/>
        <v>3</v>
      </c>
      <c r="H96" s="1">
        <f>COUNTIF($E$2:E95,CONCATENATE("&gt;",B96))</f>
        <v>2</v>
      </c>
    </row>
    <row r="97" spans="1:8" ht="12.75">
      <c r="A97" s="1">
        <v>96</v>
      </c>
      <c r="B97" s="1">
        <v>382</v>
      </c>
      <c r="C97" s="1">
        <v>8</v>
      </c>
      <c r="D97" s="1">
        <f t="shared" si="5"/>
        <v>382</v>
      </c>
      <c r="E97" s="1">
        <f t="shared" si="6"/>
        <v>390</v>
      </c>
      <c r="F97" s="1">
        <f t="shared" si="4"/>
        <v>8</v>
      </c>
      <c r="G97" s="1">
        <f t="shared" si="4"/>
        <v>0</v>
      </c>
      <c r="H97" s="1">
        <f>COUNTIF($E$2:E96,CONCATENATE("&gt;",B97))</f>
        <v>0</v>
      </c>
    </row>
    <row r="98" spans="1:8" ht="12.75">
      <c r="A98" s="1">
        <v>97</v>
      </c>
      <c r="B98" s="1">
        <v>384</v>
      </c>
      <c r="C98" s="1">
        <v>1</v>
      </c>
      <c r="D98" s="1">
        <f t="shared" si="5"/>
        <v>390</v>
      </c>
      <c r="E98" s="1">
        <f t="shared" si="6"/>
        <v>391</v>
      </c>
      <c r="F98" s="1">
        <f t="shared" si="4"/>
        <v>7</v>
      </c>
      <c r="G98" s="1">
        <f t="shared" si="4"/>
        <v>6</v>
      </c>
      <c r="H98" s="1">
        <f>COUNTIF($E$2:E97,CONCATENATE("&gt;",B98))</f>
        <v>1</v>
      </c>
    </row>
    <row r="99" spans="1:8" ht="12.75">
      <c r="A99" s="1">
        <v>98</v>
      </c>
      <c r="B99" s="1">
        <v>386</v>
      </c>
      <c r="C99" s="1">
        <v>2</v>
      </c>
      <c r="D99" s="1">
        <f t="shared" si="5"/>
        <v>391</v>
      </c>
      <c r="E99" s="1">
        <f t="shared" si="6"/>
        <v>393</v>
      </c>
      <c r="F99" s="1">
        <f t="shared" si="4"/>
        <v>7</v>
      </c>
      <c r="G99" s="1">
        <f t="shared" si="4"/>
        <v>5</v>
      </c>
      <c r="H99" s="1">
        <f>COUNTIF($E$2:E98,CONCATENATE("&gt;",B99))</f>
        <v>2</v>
      </c>
    </row>
    <row r="100" spans="1:8" ht="12.75">
      <c r="A100" s="1">
        <v>99</v>
      </c>
      <c r="B100" s="1">
        <v>389</v>
      </c>
      <c r="C100" s="1">
        <v>1</v>
      </c>
      <c r="D100" s="1">
        <f t="shared" si="5"/>
        <v>393</v>
      </c>
      <c r="E100" s="1">
        <f t="shared" si="6"/>
        <v>394</v>
      </c>
      <c r="F100" s="1">
        <f t="shared" si="4"/>
        <v>5</v>
      </c>
      <c r="G100" s="1">
        <f t="shared" si="4"/>
        <v>4</v>
      </c>
      <c r="H100" s="1">
        <f>COUNTIF($E$2:E99,CONCATENATE("&gt;",B100))</f>
        <v>3</v>
      </c>
    </row>
    <row r="101" spans="1:8" ht="12.75">
      <c r="A101" s="1">
        <v>100</v>
      </c>
      <c r="B101" s="1">
        <v>394</v>
      </c>
      <c r="C101" s="1">
        <v>1</v>
      </c>
      <c r="D101" s="1">
        <f t="shared" si="5"/>
        <v>394</v>
      </c>
      <c r="E101" s="1">
        <f t="shared" si="6"/>
        <v>395</v>
      </c>
      <c r="F101" s="1">
        <f t="shared" si="4"/>
        <v>1</v>
      </c>
      <c r="G101" s="1">
        <f t="shared" si="4"/>
        <v>0</v>
      </c>
      <c r="H101" s="1">
        <f>COUNTIF($E$2:E100,CONCATENATE("&gt;",B101))</f>
        <v>0</v>
      </c>
    </row>
    <row r="102" spans="1:8" ht="12.75">
      <c r="A102" s="1">
        <v>101</v>
      </c>
      <c r="B102" s="1">
        <v>397</v>
      </c>
      <c r="C102" s="1">
        <v>1</v>
      </c>
      <c r="D102" s="1">
        <f t="shared" si="5"/>
        <v>397</v>
      </c>
      <c r="E102" s="1">
        <f t="shared" si="6"/>
        <v>398</v>
      </c>
      <c r="F102" s="1">
        <f t="shared" si="4"/>
        <v>1</v>
      </c>
      <c r="G102" s="1">
        <f t="shared" si="4"/>
        <v>0</v>
      </c>
      <c r="H102" s="1">
        <f>COUNTIF($E$2:E101,CONCATENATE("&gt;",B102))</f>
        <v>0</v>
      </c>
    </row>
    <row r="103" spans="1:8" ht="12.75">
      <c r="A103" s="1">
        <v>102</v>
      </c>
      <c r="B103" s="1">
        <v>403</v>
      </c>
      <c r="C103" s="1">
        <v>12</v>
      </c>
      <c r="D103" s="1">
        <f t="shared" si="5"/>
        <v>403</v>
      </c>
      <c r="E103" s="1">
        <f t="shared" si="6"/>
        <v>415</v>
      </c>
      <c r="F103" s="1">
        <f t="shared" si="4"/>
        <v>12</v>
      </c>
      <c r="G103" s="1">
        <f t="shared" si="4"/>
        <v>0</v>
      </c>
      <c r="H103" s="1">
        <f>COUNTIF($E$2:E102,CONCATENATE("&gt;",B103))</f>
        <v>0</v>
      </c>
    </row>
    <row r="104" spans="1:8" ht="12.75">
      <c r="A104" s="1">
        <v>103</v>
      </c>
      <c r="B104" s="1">
        <v>405</v>
      </c>
      <c r="C104" s="1">
        <v>1</v>
      </c>
      <c r="D104" s="1">
        <f t="shared" si="5"/>
        <v>415</v>
      </c>
      <c r="E104" s="1">
        <f t="shared" si="6"/>
        <v>416</v>
      </c>
      <c r="F104" s="1">
        <f t="shared" si="4"/>
        <v>11</v>
      </c>
      <c r="G104" s="1">
        <f t="shared" si="4"/>
        <v>10</v>
      </c>
      <c r="H104" s="1">
        <f>COUNTIF($E$2:E103,CONCATENATE("&gt;",B104))</f>
        <v>1</v>
      </c>
    </row>
    <row r="105" spans="1:8" ht="12.75">
      <c r="A105" s="1">
        <v>104</v>
      </c>
      <c r="B105" s="1">
        <v>412</v>
      </c>
      <c r="C105" s="1">
        <v>1</v>
      </c>
      <c r="D105" s="1">
        <f t="shared" si="5"/>
        <v>416</v>
      </c>
      <c r="E105" s="1">
        <f t="shared" si="6"/>
        <v>417</v>
      </c>
      <c r="F105" s="1">
        <f t="shared" si="4"/>
        <v>5</v>
      </c>
      <c r="G105" s="1">
        <f t="shared" si="4"/>
        <v>4</v>
      </c>
      <c r="H105" s="1">
        <f>COUNTIF($E$2:E104,CONCATENATE("&gt;",B105))</f>
        <v>2</v>
      </c>
    </row>
    <row r="106" spans="1:8" ht="12.75">
      <c r="A106" s="1">
        <v>105</v>
      </c>
      <c r="B106" s="1">
        <v>414</v>
      </c>
      <c r="C106" s="1">
        <v>1</v>
      </c>
      <c r="D106" s="1">
        <f t="shared" si="5"/>
        <v>417</v>
      </c>
      <c r="E106" s="1">
        <f t="shared" si="6"/>
        <v>418</v>
      </c>
      <c r="F106" s="1">
        <f t="shared" si="4"/>
        <v>4</v>
      </c>
      <c r="G106" s="1">
        <f t="shared" si="4"/>
        <v>3</v>
      </c>
      <c r="H106" s="1">
        <f>COUNTIF($E$2:E105,CONCATENATE("&gt;",B106))</f>
        <v>3</v>
      </c>
    </row>
    <row r="107" spans="1:8" ht="12.75">
      <c r="A107" s="1">
        <v>106</v>
      </c>
      <c r="B107" s="1">
        <v>417</v>
      </c>
      <c r="C107" s="1">
        <v>8</v>
      </c>
      <c r="D107" s="1">
        <f t="shared" si="5"/>
        <v>418</v>
      </c>
      <c r="E107" s="1">
        <f t="shared" si="6"/>
        <v>426</v>
      </c>
      <c r="F107" s="1">
        <f t="shared" si="4"/>
        <v>9</v>
      </c>
      <c r="G107" s="1">
        <f t="shared" si="4"/>
        <v>1</v>
      </c>
      <c r="H107" s="1">
        <f>COUNTIF($E$2:E106,CONCATENATE("&gt;",B107))</f>
        <v>1</v>
      </c>
    </row>
    <row r="108" spans="1:8" ht="12.75">
      <c r="A108" s="1">
        <v>107</v>
      </c>
      <c r="B108" s="1">
        <v>419</v>
      </c>
      <c r="C108" s="1">
        <v>1</v>
      </c>
      <c r="D108" s="1">
        <f t="shared" si="5"/>
        <v>426</v>
      </c>
      <c r="E108" s="1">
        <f t="shared" si="6"/>
        <v>427</v>
      </c>
      <c r="F108" s="1">
        <f t="shared" si="4"/>
        <v>8</v>
      </c>
      <c r="G108" s="1">
        <f t="shared" si="4"/>
        <v>7</v>
      </c>
      <c r="H108" s="1">
        <f>COUNTIF($E$2:E107,CONCATENATE("&gt;",B108))</f>
        <v>1</v>
      </c>
    </row>
    <row r="109" spans="1:8" ht="12.75">
      <c r="A109" s="1">
        <v>108</v>
      </c>
      <c r="B109" s="1">
        <v>421</v>
      </c>
      <c r="C109" s="1">
        <v>9</v>
      </c>
      <c r="D109" s="1">
        <f t="shared" si="5"/>
        <v>427</v>
      </c>
      <c r="E109" s="1">
        <f t="shared" si="6"/>
        <v>436</v>
      </c>
      <c r="F109" s="1">
        <f t="shared" si="4"/>
        <v>15</v>
      </c>
      <c r="G109" s="1">
        <f t="shared" si="4"/>
        <v>6</v>
      </c>
      <c r="H109" s="1">
        <f>COUNTIF($E$2:E108,CONCATENATE("&gt;",B109))</f>
        <v>2</v>
      </c>
    </row>
    <row r="110" spans="1:8" ht="12.75">
      <c r="A110" s="1">
        <v>109</v>
      </c>
      <c r="B110" s="1">
        <v>427</v>
      </c>
      <c r="C110" s="1">
        <v>3</v>
      </c>
      <c r="D110" s="1">
        <f t="shared" si="5"/>
        <v>436</v>
      </c>
      <c r="E110" s="1">
        <f t="shared" si="6"/>
        <v>439</v>
      </c>
      <c r="F110" s="1">
        <f t="shared" si="4"/>
        <v>12</v>
      </c>
      <c r="G110" s="1">
        <f t="shared" si="4"/>
        <v>9</v>
      </c>
      <c r="H110" s="1">
        <f>COUNTIF($E$2:E109,CONCATENATE("&gt;",B110))</f>
        <v>1</v>
      </c>
    </row>
    <row r="111" spans="1:8" ht="12.75">
      <c r="A111" s="1">
        <v>110</v>
      </c>
      <c r="B111" s="1">
        <v>430</v>
      </c>
      <c r="C111" s="1">
        <v>1</v>
      </c>
      <c r="D111" s="1">
        <f t="shared" si="5"/>
        <v>439</v>
      </c>
      <c r="E111" s="1">
        <f t="shared" si="6"/>
        <v>440</v>
      </c>
      <c r="F111" s="1">
        <f t="shared" si="4"/>
        <v>10</v>
      </c>
      <c r="G111" s="1">
        <f t="shared" si="4"/>
        <v>9</v>
      </c>
      <c r="H111" s="1">
        <f>COUNTIF($E$2:E110,CONCATENATE("&gt;",B111))</f>
        <v>2</v>
      </c>
    </row>
    <row r="112" spans="1:8" ht="12.75">
      <c r="A112" s="1">
        <v>111</v>
      </c>
      <c r="B112" s="1">
        <v>432</v>
      </c>
      <c r="C112" s="1">
        <v>1</v>
      </c>
      <c r="D112" s="1">
        <f t="shared" si="5"/>
        <v>440</v>
      </c>
      <c r="E112" s="1">
        <f t="shared" si="6"/>
        <v>441</v>
      </c>
      <c r="F112" s="1">
        <f t="shared" si="4"/>
        <v>9</v>
      </c>
      <c r="G112" s="1">
        <f t="shared" si="4"/>
        <v>8</v>
      </c>
      <c r="H112" s="1">
        <f>COUNTIF($E$2:E111,CONCATENATE("&gt;",B112))</f>
        <v>3</v>
      </c>
    </row>
    <row r="113" spans="1:8" ht="12.75">
      <c r="A113" s="1">
        <v>112</v>
      </c>
      <c r="B113" s="1">
        <v>434</v>
      </c>
      <c r="C113" s="1">
        <v>1</v>
      </c>
      <c r="D113" s="1">
        <f t="shared" si="5"/>
        <v>441</v>
      </c>
      <c r="E113" s="1">
        <f t="shared" si="6"/>
        <v>442</v>
      </c>
      <c r="F113" s="1">
        <f t="shared" si="4"/>
        <v>8</v>
      </c>
      <c r="G113" s="1">
        <f t="shared" si="4"/>
        <v>7</v>
      </c>
      <c r="H113" s="1">
        <f>COUNTIF($E$2:E112,CONCATENATE("&gt;",B113))</f>
        <v>4</v>
      </c>
    </row>
    <row r="114" spans="1:8" ht="12.75">
      <c r="A114" s="1">
        <v>113</v>
      </c>
      <c r="B114" s="1">
        <v>439</v>
      </c>
      <c r="C114" s="1">
        <v>1</v>
      </c>
      <c r="D114" s="1">
        <f t="shared" si="5"/>
        <v>442</v>
      </c>
      <c r="E114" s="1">
        <f t="shared" si="6"/>
        <v>443</v>
      </c>
      <c r="F114" s="1">
        <f t="shared" si="4"/>
        <v>4</v>
      </c>
      <c r="G114" s="1">
        <f t="shared" si="4"/>
        <v>3</v>
      </c>
      <c r="H114" s="1">
        <f>COUNTIF($E$2:E113,CONCATENATE("&gt;",B114))</f>
        <v>3</v>
      </c>
    </row>
    <row r="115" spans="1:8" ht="12.75">
      <c r="A115" s="1">
        <v>114</v>
      </c>
      <c r="B115" s="1">
        <v>445</v>
      </c>
      <c r="C115" s="1">
        <v>3</v>
      </c>
      <c r="D115" s="1">
        <f t="shared" si="5"/>
        <v>445</v>
      </c>
      <c r="E115" s="1">
        <f t="shared" si="6"/>
        <v>448</v>
      </c>
      <c r="F115" s="1">
        <f t="shared" si="4"/>
        <v>3</v>
      </c>
      <c r="G115" s="1">
        <f t="shared" si="4"/>
        <v>0</v>
      </c>
      <c r="H115" s="1">
        <f>COUNTIF($E$2:E114,CONCATENATE("&gt;",B115))</f>
        <v>0</v>
      </c>
    </row>
    <row r="116" spans="1:8" ht="12.75">
      <c r="A116" s="1">
        <v>115</v>
      </c>
      <c r="B116" s="1">
        <v>447</v>
      </c>
      <c r="C116" s="1">
        <v>1</v>
      </c>
      <c r="D116" s="1">
        <f t="shared" si="5"/>
        <v>448</v>
      </c>
      <c r="E116" s="1">
        <f t="shared" si="6"/>
        <v>449</v>
      </c>
      <c r="F116" s="1">
        <f t="shared" si="4"/>
        <v>2</v>
      </c>
      <c r="G116" s="1">
        <f t="shared" si="4"/>
        <v>1</v>
      </c>
      <c r="H116" s="1">
        <f>COUNTIF($E$2:E115,CONCATENATE("&gt;",B116))</f>
        <v>1</v>
      </c>
    </row>
    <row r="117" spans="1:8" ht="12.75">
      <c r="A117" s="1">
        <v>116</v>
      </c>
      <c r="B117" s="1">
        <v>450</v>
      </c>
      <c r="C117" s="1">
        <v>1</v>
      </c>
      <c r="D117" s="1">
        <f t="shared" si="5"/>
        <v>450</v>
      </c>
      <c r="E117" s="1">
        <f t="shared" si="6"/>
        <v>451</v>
      </c>
      <c r="F117" s="1">
        <f t="shared" si="4"/>
        <v>1</v>
      </c>
      <c r="G117" s="1">
        <f t="shared" si="4"/>
        <v>0</v>
      </c>
      <c r="H117" s="1">
        <f>COUNTIF($E$2:E116,CONCATENATE("&gt;",B117))</f>
        <v>0</v>
      </c>
    </row>
    <row r="118" spans="1:8" ht="12.75">
      <c r="A118" s="1">
        <v>117</v>
      </c>
      <c r="B118" s="1">
        <v>452</v>
      </c>
      <c r="C118" s="1">
        <v>3</v>
      </c>
      <c r="D118" s="1">
        <f t="shared" si="5"/>
        <v>452</v>
      </c>
      <c r="E118" s="1">
        <f t="shared" si="6"/>
        <v>455</v>
      </c>
      <c r="F118" s="1">
        <f t="shared" si="4"/>
        <v>3</v>
      </c>
      <c r="G118" s="1">
        <f t="shared" si="4"/>
        <v>0</v>
      </c>
      <c r="H118" s="1">
        <f>COUNTIF($E$2:E117,CONCATENATE("&gt;",B118))</f>
        <v>0</v>
      </c>
    </row>
    <row r="119" spans="1:8" ht="12.75">
      <c r="A119" s="1">
        <v>118</v>
      </c>
      <c r="B119" s="1">
        <v>454</v>
      </c>
      <c r="C119" s="1">
        <v>2</v>
      </c>
      <c r="D119" s="1">
        <f t="shared" si="5"/>
        <v>455</v>
      </c>
      <c r="E119" s="1">
        <f t="shared" si="6"/>
        <v>457</v>
      </c>
      <c r="F119" s="1">
        <f t="shared" si="4"/>
        <v>3</v>
      </c>
      <c r="G119" s="1">
        <f t="shared" si="4"/>
        <v>1</v>
      </c>
      <c r="H119" s="1">
        <f>COUNTIF($E$2:E118,CONCATENATE("&gt;",B119))</f>
        <v>1</v>
      </c>
    </row>
    <row r="120" spans="1:8" ht="12.75">
      <c r="A120" s="1">
        <v>119</v>
      </c>
      <c r="B120" s="1">
        <v>456</v>
      </c>
      <c r="C120" s="1">
        <v>1</v>
      </c>
      <c r="D120" s="1">
        <f t="shared" si="5"/>
        <v>457</v>
      </c>
      <c r="E120" s="1">
        <f t="shared" si="6"/>
        <v>458</v>
      </c>
      <c r="F120" s="1">
        <f t="shared" si="4"/>
        <v>2</v>
      </c>
      <c r="G120" s="1">
        <f t="shared" si="4"/>
        <v>1</v>
      </c>
      <c r="H120" s="1">
        <f>COUNTIF($E$2:E119,CONCATENATE("&gt;",B120))</f>
        <v>1</v>
      </c>
    </row>
    <row r="121" spans="1:8" ht="12.75">
      <c r="A121" s="1">
        <v>120</v>
      </c>
      <c r="B121" s="1">
        <v>458</v>
      </c>
      <c r="C121" s="1">
        <v>2</v>
      </c>
      <c r="D121" s="1">
        <f t="shared" si="5"/>
        <v>458</v>
      </c>
      <c r="E121" s="1">
        <f t="shared" si="6"/>
        <v>460</v>
      </c>
      <c r="F121" s="1">
        <f t="shared" si="4"/>
        <v>2</v>
      </c>
      <c r="G121" s="1">
        <f t="shared" si="4"/>
        <v>0</v>
      </c>
      <c r="H121" s="1">
        <f>COUNTIF($E$2:E120,CONCATENATE("&gt;",B121))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</dc:creator>
  <cp:keywords/>
  <dc:description/>
  <cp:lastModifiedBy>rami</cp:lastModifiedBy>
  <cp:lastPrinted>2001-03-26T15:15:58Z</cp:lastPrinted>
  <dcterms:created xsi:type="dcterms:W3CDTF">2001-03-26T09:08:29Z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